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СУД\Desktop\"/>
    </mc:Choice>
  </mc:AlternateContent>
  <xr:revisionPtr revIDLastSave="0" documentId="8_{8084FB94-AD6A-49C0-A28C-420E4CFA2E9A}" xr6:coauthVersionLast="45" xr6:coauthVersionMax="45" xr10:uidLastSave="{00000000-0000-0000-0000-000000000000}"/>
  <bookViews>
    <workbookView xWindow="-120" yWindow="-120" windowWidth="29040" windowHeight="1584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91029" calcMode="manual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7" l="1"/>
  <c r="F4" i="7"/>
  <c r="C21" i="3"/>
  <c r="C6" i="3"/>
  <c r="C56" i="3"/>
  <c r="D21" i="3"/>
  <c r="D6" i="3"/>
  <c r="E21" i="3"/>
  <c r="E6" i="3"/>
  <c r="E5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I56" i="3"/>
  <c r="H56" i="3"/>
  <c r="D56" i="3"/>
  <c r="K56" i="3"/>
  <c r="G56" i="3"/>
  <c r="J56" i="3"/>
  <c r="F56" i="3"/>
  <c r="L56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<sst xmlns="http://schemas.openxmlformats.org/spreadsheetml/2006/main" count="154" uniqueCount="128">
  <si>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</si>
  <si>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</si>
  <si>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</si>
  <si>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</si>
  <si>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</si>
  <si>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</si>
  <si>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</si>
  <si>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</si>
  <si>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</si>
  <si>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</si>
  <si>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</si>
  <si>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</si>
  <si>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</si>
  <si>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</si>
  <si>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</si>
  <si>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</si>
  <si>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</si>
  <si>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</si>
  <si>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</si>
  <si>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</si>
  <si>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</si>
  <si>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</si>
  <si>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</si>
  <si>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</si>
  <si>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</si>
  <si>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</si>
  <si>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</si>
  <si>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</si>
  <si>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</si>
  <si>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</si>
  <si>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</si>
  <si>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</si>
  <si>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</si>
  <si>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</si>
  <si>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</si>
  <si>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</si>
  <si>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</si>
  <si>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</si>
  <si>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</si>
  <si>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</si>
  <si>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</si>
  <si>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</si>
  <si>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</si>
  <si>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</si>
  <si>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</si>
  <si>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</si>
  <si>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</si>
  <si>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</si>
  <si>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</si>
  <si>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</si>
  <si>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</si>
  <si>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</si>
  <si>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</si>
  <si>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</si>
  <si>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</si>
  <si>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</si>
  <si>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</si>
  <si>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</si>
  <si>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</si>
  <si>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</si>
  <si>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</si>
  <si>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</si>
  <si>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</si>
  <si>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</si>
  <si>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</si>
  <si>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</si>
  <si>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</si>
  <si>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</si>
  <si>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</si>
  <si>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</si>
  <si>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</si>
  <si>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</si>
  <si>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</si>
  <si>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</si>
  <si>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</si>
  <si>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</si>
  <si>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</si>
  <si>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</si>
  <si>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</si>
  <si>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</si>
  <si>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</si>
  <si>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</si>
  <si>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</si>
  <si>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</si>
  <si>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</si>
  <si>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</si>
  <si>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</si>
  <si>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</si>
  <si>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</si>
  <si>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</si>
  <si>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</si>
  <si>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</si>
  <si>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</si>
  <si>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</si>
  <si>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</si>
  <si>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</si>
  <si>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</si>
  <si>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</si>
  <si>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</si>
  <si>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</si>
  <si>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</si>
  <si>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</si>
  <si>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</si>
  <si>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</si>
  <si>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</si>
  <si>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</si>
  <si>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</si>
  <si>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</si>
  <si>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</si>
  <si>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</si>
  <si>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</si>
  <si>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</si>
  <si>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</si>
  <si>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</si>
  <si>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</si>
  <si>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</si>
  <si>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</si>
  <si>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</si>
  <si>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2021 рік</t>
  </si>
  <si>
    <t>Коломацький районний суд Харківської області</t>
  </si>
  <si>
    <t>63110. Харківська область.с. Різуненкове</t>
  </si>
  <si>
    <t>вул. Центральна</t>
  </si>
  <si>
    <t/>
  </si>
  <si>
    <t>Д.К.Лосєв</t>
  </si>
  <si>
    <t>О.О. Грицюк</t>
  </si>
  <si>
    <t>(05766) 57-204</t>
  </si>
  <si>
    <t>inbox@kl.hr.court.gov.ua</t>
  </si>
  <si>
    <t>4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</si>
</sst>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56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&amp;C&amp;LFA204187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228</v>
      </c>
      <c r="D6" s="96">
        <f t="shared" si="0"/>
        <v>200155.74</v>
      </c>
      <c r="E6" s="96">
        <f t="shared" si="0"/>
        <v>174</v>
      </c>
      <c r="F6" s="96">
        <f t="shared" si="0"/>
        <v>156604.14000000001</v>
      </c>
      <c r="G6" s="96">
        <f t="shared" si="0"/>
        <v>8</v>
      </c>
      <c r="H6" s="96">
        <f t="shared" si="0"/>
        <v>10406.799999999999</v>
      </c>
      <c r="I6" s="96">
        <f t="shared" si="0"/>
        <v>23</v>
      </c>
      <c r="J6" s="96">
        <f t="shared" si="0"/>
        <v>13939.599999999999</v>
      </c>
      <c r="K6" s="96">
        <f t="shared" si="0"/>
        <v>24</v>
      </c>
      <c r="L6" s="96">
        <f t="shared" si="0"/>
        <v>17706</v>
      </c>
    </row>
    <row r="7" spans="1:12" ht="16.5" customHeight="1" x14ac:dyDescent="0.2">
      <c r="A7" s="87">
        <v>2</v>
      </c>
      <c r="B7" s="90" t="s">
        <v>74</v>
      </c>
      <c r="C7" s="97">
        <v>80</v>
      </c>
      <c r="D7" s="97">
        <v>131213.24</v>
      </c>
      <c r="E7" s="97">
        <v>56</v>
      </c>
      <c r="F7" s="97">
        <v>103467.24</v>
      </c>
      <c r="G7" s="97">
        <v>5</v>
      </c>
      <c r="H7" s="97">
        <v>8885</v>
      </c>
      <c r="I7" s="97">
        <v>10</v>
      </c>
      <c r="J7" s="97">
        <v>9012.7999999999993</v>
      </c>
      <c r="K7" s="97">
        <v>9</v>
      </c>
      <c r="L7" s="97">
        <v>8172</v>
      </c>
    </row>
    <row r="8" spans="1:12" ht="16.5" customHeight="1" x14ac:dyDescent="0.2">
      <c r="A8" s="87">
        <v>3</v>
      </c>
      <c r="B8" s="91" t="s">
        <v>75</v>
      </c>
      <c r="C8" s="97">
        <v>36</v>
      </c>
      <c r="D8" s="97">
        <v>81552</v>
      </c>
      <c r="E8" s="97">
        <v>33</v>
      </c>
      <c r="F8" s="97">
        <v>73952</v>
      </c>
      <c r="G8" s="97">
        <v>3</v>
      </c>
      <c r="H8" s="97">
        <v>4372</v>
      </c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44</v>
      </c>
      <c r="D9" s="97">
        <v>49661.24</v>
      </c>
      <c r="E9" s="97">
        <v>23</v>
      </c>
      <c r="F9" s="97">
        <v>29515.24</v>
      </c>
      <c r="G9" s="97">
        <v>2</v>
      </c>
      <c r="H9" s="97">
        <v>4513</v>
      </c>
      <c r="I9" s="97">
        <v>10</v>
      </c>
      <c r="J9" s="97">
        <v>9012.7999999999993</v>
      </c>
      <c r="K9" s="97">
        <v>9</v>
      </c>
      <c r="L9" s="97">
        <v>8172</v>
      </c>
    </row>
    <row r="10" spans="1:12" ht="19.5" customHeight="1" x14ac:dyDescent="0.2">
      <c r="A10" s="87">
        <v>5</v>
      </c>
      <c r="B10" s="90" t="s">
        <v>77</v>
      </c>
      <c r="C10" s="97">
        <v>22</v>
      </c>
      <c r="D10" s="97">
        <v>22700</v>
      </c>
      <c r="E10" s="97">
        <v>13</v>
      </c>
      <c r="F10" s="97">
        <v>12342.4</v>
      </c>
      <c r="G10" s="97">
        <v>1</v>
      </c>
      <c r="H10" s="97">
        <v>454</v>
      </c>
      <c r="I10" s="97">
        <v>3</v>
      </c>
      <c r="J10" s="97">
        <v>2656.8</v>
      </c>
      <c r="K10" s="97">
        <v>5</v>
      </c>
      <c r="L10" s="97">
        <v>7264</v>
      </c>
    </row>
    <row r="11" spans="1:12" ht="19.5" customHeight="1" x14ac:dyDescent="0.2">
      <c r="A11" s="87">
        <v>6</v>
      </c>
      <c r="B11" s="91" t="s">
        <v>78</v>
      </c>
      <c r="C11" s="97">
        <v>2</v>
      </c>
      <c r="D11" s="97">
        <v>4540</v>
      </c>
      <c r="E11" s="97"/>
      <c r="F11" s="97"/>
      <c r="G11" s="97"/>
      <c r="H11" s="97"/>
      <c r="I11" s="97"/>
      <c r="J11" s="97"/>
      <c r="K11" s="97">
        <v>2</v>
      </c>
      <c r="L11" s="97">
        <v>4540</v>
      </c>
    </row>
    <row r="12" spans="1:12" ht="19.5" customHeight="1" x14ac:dyDescent="0.2">
      <c r="A12" s="87">
        <v>7</v>
      </c>
      <c r="B12" s="91" t="s">
        <v>79</v>
      </c>
      <c r="C12" s="97">
        <v>20</v>
      </c>
      <c r="D12" s="97">
        <v>18160</v>
      </c>
      <c r="E12" s="97">
        <v>13</v>
      </c>
      <c r="F12" s="97">
        <v>12342.4</v>
      </c>
      <c r="G12" s="97">
        <v>1</v>
      </c>
      <c r="H12" s="97">
        <v>454</v>
      </c>
      <c r="I12" s="97">
        <v>3</v>
      </c>
      <c r="J12" s="97">
        <v>2656.8</v>
      </c>
      <c r="K12" s="97">
        <v>3</v>
      </c>
      <c r="L12" s="97">
        <v>2724</v>
      </c>
    </row>
    <row r="13" spans="1:12" ht="15" customHeight="1" x14ac:dyDescent="0.2">
      <c r="A13" s="87">
        <v>8</v>
      </c>
      <c r="B13" s="90" t="s">
        <v>18</v>
      </c>
      <c r="C13" s="97">
        <v>16</v>
      </c>
      <c r="D13" s="97">
        <v>14528</v>
      </c>
      <c r="E13" s="97">
        <v>15</v>
      </c>
      <c r="F13" s="97">
        <v>13620</v>
      </c>
      <c r="G13" s="97">
        <v>1</v>
      </c>
      <c r="H13" s="97">
        <v>840.8</v>
      </c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>
        <v>1</v>
      </c>
      <c r="D14" s="97">
        <v>1410</v>
      </c>
      <c r="E14" s="97">
        <v>1</v>
      </c>
      <c r="F14" s="97">
        <v>1410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26</v>
      </c>
      <c r="D15" s="97">
        <v>11804</v>
      </c>
      <c r="E15" s="97">
        <v>26</v>
      </c>
      <c r="F15" s="97">
        <v>11804</v>
      </c>
      <c r="G15" s="97"/>
      <c r="H15" s="97"/>
      <c r="I15" s="97"/>
      <c r="J15" s="97"/>
      <c r="K15" s="97"/>
      <c r="L15" s="97"/>
    </row>
    <row r="16" spans="1:12" ht="21" customHeight="1" x14ac:dyDescent="0.2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26</v>
      </c>
      <c r="D17" s="97">
        <v>11804</v>
      </c>
      <c r="E17" s="97">
        <v>26</v>
      </c>
      <c r="F17" s="97">
        <v>11804</v>
      </c>
      <c r="G17" s="97"/>
      <c r="H17" s="97"/>
      <c r="I17" s="97"/>
      <c r="J17" s="97"/>
      <c r="K17" s="97"/>
      <c r="L17" s="97"/>
    </row>
    <row r="18" spans="1:12" ht="21" customHeight="1" x14ac:dyDescent="0.2">
      <c r="A18" s="87">
        <v>13</v>
      </c>
      <c r="B18" s="99" t="s">
        <v>104</v>
      </c>
      <c r="C18" s="97">
        <v>80</v>
      </c>
      <c r="D18" s="97">
        <v>18160</v>
      </c>
      <c r="E18" s="97">
        <v>60</v>
      </c>
      <c r="F18" s="97">
        <v>13620</v>
      </c>
      <c r="G18" s="97">
        <v>1</v>
      </c>
      <c r="H18" s="97">
        <v>227</v>
      </c>
      <c r="I18" s="97">
        <v>10</v>
      </c>
      <c r="J18" s="97">
        <v>2270</v>
      </c>
      <c r="K18" s="97">
        <v>10</v>
      </c>
      <c r="L18" s="97">
        <v>2270</v>
      </c>
    </row>
    <row r="19" spans="1:12" ht="21" customHeight="1" x14ac:dyDescent="0.2">
      <c r="A19" s="87">
        <v>14</v>
      </c>
      <c r="B19" s="99" t="s">
        <v>105</v>
      </c>
      <c r="C19" s="97">
        <v>3</v>
      </c>
      <c r="D19" s="97">
        <v>340.5</v>
      </c>
      <c r="E19" s="97">
        <v>3</v>
      </c>
      <c r="F19" s="97">
        <v>340.5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3</v>
      </c>
      <c r="D39" s="96">
        <f t="shared" si="3"/>
        <v>2724</v>
      </c>
      <c r="E39" s="96">
        <f t="shared" si="3"/>
        <v>3</v>
      </c>
      <c r="F39" s="96">
        <f t="shared" si="3"/>
        <v>1816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3</v>
      </c>
      <c r="D40" s="97">
        <f t="shared" si="4"/>
        <v>2724</v>
      </c>
      <c r="E40" s="97">
        <f t="shared" si="4"/>
        <v>3</v>
      </c>
      <c r="F40" s="97">
        <f t="shared" si="4"/>
        <v>1816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3</v>
      </c>
      <c r="D44" s="97">
        <v>2724</v>
      </c>
      <c r="E44" s="97">
        <v>3</v>
      </c>
      <c r="F44" s="97">
        <v>1816</v>
      </c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3</v>
      </c>
      <c r="D46" s="97">
        <v>2724</v>
      </c>
      <c r="E46" s="97">
        <v>3</v>
      </c>
      <c r="F46" s="97">
        <v>1816</v>
      </c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9</v>
      </c>
      <c r="D50" s="96">
        <f t="shared" si="5"/>
        <v>177.06</v>
      </c>
      <c r="E50" s="96">
        <f t="shared" si="5"/>
        <v>9</v>
      </c>
      <c r="F50" s="96">
        <f t="shared" si="5"/>
        <v>177.06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7</v>
      </c>
      <c r="D51" s="97">
        <v>88.53</v>
      </c>
      <c r="E51" s="97">
        <v>7</v>
      </c>
      <c r="F51" s="97">
        <v>88.53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1</v>
      </c>
      <c r="D52" s="97">
        <v>68.099999999999994</v>
      </c>
      <c r="E52" s="97">
        <v>1</v>
      </c>
      <c r="F52" s="97">
        <v>68.099999999999994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>
        <v>1</v>
      </c>
      <c r="D53" s="97">
        <v>20.43</v>
      </c>
      <c r="E53" s="97">
        <v>1</v>
      </c>
      <c r="F53" s="97">
        <v>20.43</v>
      </c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37</v>
      </c>
      <c r="D55" s="96">
        <v>16798</v>
      </c>
      <c r="E55" s="96">
        <v>18</v>
      </c>
      <c r="F55" s="96">
        <v>8172</v>
      </c>
      <c r="G55" s="96"/>
      <c r="H55" s="96"/>
      <c r="I55" s="96">
        <v>36</v>
      </c>
      <c r="J55" s="96">
        <v>16344</v>
      </c>
      <c r="K55" s="97">
        <v>1</v>
      </c>
      <c r="L55" s="96">
        <v>454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277</v>
      </c>
      <c r="D56" s="96">
        <f t="shared" si="6"/>
        <v>219854.8</v>
      </c>
      <c r="E56" s="96">
        <f t="shared" si="6"/>
        <v>204</v>
      </c>
      <c r="F56" s="96">
        <f t="shared" si="6"/>
        <v>166769.20000000001</v>
      </c>
      <c r="G56" s="96">
        <f t="shared" si="6"/>
        <v>8</v>
      </c>
      <c r="H56" s="96">
        <f t="shared" si="6"/>
        <v>10406.799999999999</v>
      </c>
      <c r="I56" s="96">
        <f t="shared" si="6"/>
        <v>59</v>
      </c>
      <c r="J56" s="96">
        <f t="shared" si="6"/>
        <v>30283.599999999999</v>
      </c>
      <c r="K56" s="96">
        <f t="shared" si="6"/>
        <v>25</v>
      </c>
      <c r="L56" s="96">
        <f t="shared" si="6"/>
        <v>18160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Коломацький районний суд Харківської області,_x000D_
 Початок періоду: 01.01.2021, Кінець періоду: 31.12.2021&amp;LFA204187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25</v>
      </c>
      <c r="F4" s="93">
        <f>SUM(F5:F25)</f>
        <v>18160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16</v>
      </c>
      <c r="F7" s="95">
        <v>7718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2</v>
      </c>
      <c r="F11" s="95">
        <v>4540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5</v>
      </c>
      <c r="F13" s="95">
        <v>4540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2</v>
      </c>
      <c r="F17" s="95">
        <v>1362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Коломацький районний суд Харківської області,_x000D_
 Початок періоду: 01.01.2021, Кінець періоду: 31.12.2021&amp;LFA204187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СУД</cp:lastModifiedBy>
  <cp:lastPrinted>2018-03-15T14:08:04Z</cp:lastPrinted>
  <dcterms:created xsi:type="dcterms:W3CDTF">2015-09-09T10:27:37Z</dcterms:created>
  <dcterms:modified xsi:type="dcterms:W3CDTF">2022-02-02T11:43:00Z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10_00625_4.2021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FA204187</vt:lpwstr>
  </property>
  <property fmtid="{D5CDD505-2E9C-101B-9397-08002B2CF9AE}" pid="9" name="Підрозділ">
    <vt:lpwstr>Коломацький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3.29.2.2737</vt:lpwstr>
  </property>
</Properties>
</file>